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99A0D04F-E6D7-4F29-A5FD-9DB3903E6C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5" i="3" l="1"/>
  <c r="I84" i="3"/>
  <c r="I83" i="3"/>
  <c r="I82" i="3"/>
  <c r="K82" i="3" s="1"/>
  <c r="L82" i="3" s="1"/>
  <c r="I81" i="3"/>
  <c r="I80" i="3"/>
  <c r="I79" i="3"/>
  <c r="I78" i="3"/>
  <c r="K78" i="3" s="1"/>
  <c r="L78" i="3" s="1"/>
  <c r="I77" i="3"/>
  <c r="I76" i="3"/>
  <c r="I75" i="3"/>
  <c r="I74" i="3"/>
  <c r="K74" i="3" s="1"/>
  <c r="L74" i="3" s="1"/>
  <c r="I73" i="3"/>
  <c r="I72" i="3"/>
  <c r="I71" i="3"/>
  <c r="K71" i="3" s="1"/>
  <c r="I70" i="3"/>
  <c r="K70" i="3" s="1"/>
  <c r="L70" i="3" s="1"/>
  <c r="I69" i="3"/>
  <c r="I68" i="3"/>
  <c r="I67" i="3"/>
  <c r="I66" i="3"/>
  <c r="K66" i="3" s="1"/>
  <c r="L66" i="3" s="1"/>
  <c r="I65" i="3"/>
  <c r="I64" i="3"/>
  <c r="I63" i="3"/>
  <c r="K63" i="3" s="1"/>
  <c r="I62" i="3"/>
  <c r="K62" i="3" s="1"/>
  <c r="L62" i="3" s="1"/>
  <c r="I61" i="3"/>
  <c r="I60" i="3"/>
  <c r="I59" i="3"/>
  <c r="I58" i="3"/>
  <c r="K58" i="3" s="1"/>
  <c r="L58" i="3" s="1"/>
  <c r="I57" i="3"/>
  <c r="I56" i="3"/>
  <c r="I55" i="3"/>
  <c r="I54" i="3"/>
  <c r="K54" i="3" s="1"/>
  <c r="L54" i="3" s="1"/>
  <c r="I53" i="3"/>
  <c r="I52" i="3"/>
  <c r="I51" i="3"/>
  <c r="K51" i="3" s="1"/>
  <c r="I50" i="3"/>
  <c r="K50" i="3" s="1"/>
  <c r="L50" i="3" s="1"/>
  <c r="I49" i="3"/>
  <c r="I48" i="3"/>
  <c r="I45" i="3"/>
  <c r="I40" i="3"/>
  <c r="K40" i="3" s="1"/>
  <c r="L40" i="3" s="1"/>
  <c r="I35" i="3"/>
  <c r="I30" i="3"/>
  <c r="K30" i="3" s="1"/>
  <c r="I25" i="3"/>
  <c r="F87" i="3" l="1"/>
  <c r="K79" i="3"/>
  <c r="L79" i="3" s="1"/>
  <c r="K52" i="3"/>
  <c r="L52" i="3" s="1"/>
  <c r="K68" i="3"/>
  <c r="L68" i="3" s="1"/>
  <c r="K72" i="3"/>
  <c r="L72" i="3" s="1"/>
  <c r="K80" i="3"/>
  <c r="L80" i="3" s="1"/>
  <c r="K84" i="3"/>
  <c r="L84" i="3" s="1"/>
  <c r="K25" i="3"/>
  <c r="L25" i="3" s="1"/>
  <c r="K45" i="3"/>
  <c r="L45" i="3" s="1"/>
  <c r="K55" i="3"/>
  <c r="L55" i="3" s="1"/>
  <c r="K59" i="3"/>
  <c r="L59" i="3" s="1"/>
  <c r="K67" i="3"/>
  <c r="L67" i="3" s="1"/>
  <c r="K75" i="3"/>
  <c r="L75" i="3" s="1"/>
  <c r="K83" i="3"/>
  <c r="L83" i="3" s="1"/>
  <c r="L51" i="3"/>
  <c r="L63" i="3"/>
  <c r="L71" i="3"/>
  <c r="K48" i="3"/>
  <c r="L48" i="3" s="1"/>
  <c r="K56" i="3"/>
  <c r="L56" i="3" s="1"/>
  <c r="K60" i="3"/>
  <c r="L60" i="3" s="1"/>
  <c r="K64" i="3"/>
  <c r="L64" i="3" s="1"/>
  <c r="K76" i="3"/>
  <c r="L76" i="3" s="1"/>
  <c r="L30" i="3"/>
  <c r="K35" i="3"/>
  <c r="L35" i="3" s="1"/>
  <c r="K49" i="3"/>
  <c r="L49" i="3" s="1"/>
  <c r="K53" i="3"/>
  <c r="L53" i="3" s="1"/>
  <c r="K57" i="3"/>
  <c r="L57" i="3" s="1"/>
  <c r="K61" i="3"/>
  <c r="L61" i="3" s="1"/>
  <c r="K65" i="3"/>
  <c r="L65" i="3" s="1"/>
  <c r="K69" i="3"/>
  <c r="L69" i="3" s="1"/>
  <c r="K73" i="3"/>
  <c r="L73" i="3" s="1"/>
  <c r="K77" i="3"/>
  <c r="L77" i="3" s="1"/>
  <c r="K81" i="3"/>
  <c r="L81" i="3" s="1"/>
  <c r="K85" i="3"/>
  <c r="L85" i="3" s="1"/>
  <c r="F88" i="3" l="1"/>
  <c r="B20" i="3" s="1"/>
</calcChain>
</file>

<file path=xl/sharedStrings.xml><?xml version="1.0" encoding="utf-8"?>
<sst xmlns="http://schemas.openxmlformats.org/spreadsheetml/2006/main" count="271" uniqueCount="163">
  <si>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</si>
  <si>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</si>
  <si>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</si>
  <si>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</si>
  <si>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</si>
  <si>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</si>
  <si>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</si>
  <si>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</si>
  <si>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</si>
  <si>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</si>
  <si>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</si>
  <si>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</si>
  <si>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</si>
  <si>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</si>
  <si>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</si>
  <si>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</si>
  <si>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</si>
  <si>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</si>
  <si>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</si>
  <si>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</si>
  <si>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</si>
  <si>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</si>
  <si>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</si>
  <si>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</si>
  <si>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</si>
  <si>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</si>
  <si>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</si>
  <si>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</si>
  <si>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</si>
  <si>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</si>
  <si>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</si>
  <si>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</si>
  <si>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</si>
  <si>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</si>
  <si>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</si>
  <si>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</si>
  <si>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</si>
  <si>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</si>
  <si>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</si>
  <si>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</si>
  <si>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</si>
  <si>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</si>
  <si>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</si>
  <si>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</si>
  <si>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</si>
  <si>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</si>
  <si>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</si>
  <si>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</si>
  <si>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</si>
  <si>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</si>
  <si>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</si>
  <si>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</si>
  <si>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</si>
  <si>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</si>
  <si>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</si>
  <si>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</si>
  <si>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</si>
  <si>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</si>
  <si>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</si>
  <si>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</si>
  <si>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</si>
  <si>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</si>
  <si>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</si>
  <si>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</si>
  <si>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</si>
  <si>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</si>
  <si>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</si>
  <si>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</si>
  <si>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</si>
  <si>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</si>
  <si>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</si>
  <si>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</si>
  <si>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</si>
  <si>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</si>
  <si>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</si>
  <si>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</si>
  <si>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</si>
  <si>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</si>
  <si>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</si>
  <si>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</si>
  <si>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</si>
  <si>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</si>
  <si>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</si>
  <si>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</si>
  <si>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</si>
  <si>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</si>
  <si>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</si>
  <si>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</si>
  <si>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</si>
  <si>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</si>
  <si>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</si>
  <si>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</si>
  <si>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</si>
  <si>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</si>
  <si>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</si>
  <si>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</si>
  <si>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</si>
  <si>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</si>
  <si>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</si>
  <si>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</si>
  <si>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</si>
  <si>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</si>
  <si>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</si>
  <si>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</si>
  <si>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</si>
  <si>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</si>
  <si>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</si>
  <si>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</si>
  <si>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</si>
  <si>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</si>
  <si>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</si>
  <si>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</si>
  <si>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</si>
  <si>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</si>
  <si>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</si>
  <si>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</si>
  <si>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</si>
  <si>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</si>
  <si>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</si>
  <si>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</si>
  <si>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</si>
  <si>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</si>
  <si>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</si>
  <si>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</si>
  <si>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</si>
  <si>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</si>
  <si>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</si>
  <si>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</si>
  <si>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</si>
  <si>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</si>
  <si>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</si>
  <si>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</si>
  <si>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</si>
  <si>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</si>
  <si>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</si>
  <si>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</si>
  <si>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</si>
  <si>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</si>
  <si>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</si>
  <si>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</si>
  <si>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</si>
  <si>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</si>
  <si>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</si>
  <si>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</si>
  <si>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</si>
  <si>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</si>
  <si>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</si>
  <si>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</si>
  <si>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</si>
  <si>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</si>
  <si>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</si>
  <si>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</si>
  <si>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</si>
  <si>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</si>
  <si>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</si>
  <si>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</si>
  <si>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</si>
  <si>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</si>
  <si>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</si>
  <si>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</si>
  <si>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</si>
  <si>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3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</si>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</sst>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126"/>
  <sheetViews>
    <sheetView tabSelected="1" topLeftCell="A78" workbookViewId="0">
      <selection activeCell="F87" sqref="F87:M8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146</v>
      </c>
      <c r="K2" s="19"/>
      <c r="L2" s="19"/>
      <c r="M2" s="19"/>
      <c r="N2" s="19"/>
      <c r="O2" s="19"/>
      <c r="P2" s="19"/>
    </row>
    <row r="3" spans="2:16" s="1" customFormat="1" ht="25.5" customHeight="1" x14ac:dyDescent="0.2">
      <c r="B3" s="26"/>
      <c r="C3" s="26"/>
      <c r="D3" s="26"/>
      <c r="E3" s="26"/>
    </row>
    <row r="4" spans="2:16" s="1" customFormat="1" ht="25.5" customHeight="1" x14ac:dyDescent="0.2">
      <c r="B4" s="26"/>
      <c r="C4" s="26"/>
      <c r="D4" s="26"/>
      <c r="E4" s="26"/>
    </row>
    <row r="5" spans="2:16" s="1" customFormat="1" ht="25.5" customHeight="1" x14ac:dyDescent="0.2">
      <c r="B5" s="26"/>
      <c r="C5" s="26"/>
      <c r="D5" s="26"/>
      <c r="E5" s="26"/>
    </row>
    <row r="6" spans="2:16" s="1" customFormat="1" ht="4.3499999999999996" customHeight="1" x14ac:dyDescent="0.2"/>
    <row r="7" spans="2:16" s="1" customFormat="1" ht="6.95" customHeight="1" x14ac:dyDescent="0.2">
      <c r="B7" s="12" t="s">
        <v>131</v>
      </c>
      <c r="C7" s="12"/>
      <c r="D7" s="12"/>
      <c r="E7" s="12"/>
    </row>
    <row r="8" spans="2:16" s="1" customFormat="1" ht="12.2" customHeight="1" x14ac:dyDescent="0.2">
      <c r="B8" s="12"/>
      <c r="C8" s="12"/>
      <c r="D8" s="12"/>
      <c r="E8" s="12"/>
      <c r="G8" s="11"/>
      <c r="H8" s="13" t="s">
        <v>132</v>
      </c>
      <c r="I8" s="13"/>
      <c r="J8" s="13"/>
      <c r="K8" s="13"/>
      <c r="L8" s="13"/>
      <c r="M8" s="13"/>
      <c r="N8" s="13"/>
      <c r="O8" s="13"/>
    </row>
    <row r="9" spans="2:16" s="1" customFormat="1" ht="7.9" customHeight="1" x14ac:dyDescent="0.2">
      <c r="H9" s="13"/>
      <c r="I9" s="13"/>
      <c r="J9" s="13"/>
      <c r="K9" s="13"/>
      <c r="L9" s="13"/>
      <c r="M9" s="13"/>
      <c r="N9" s="13"/>
      <c r="O9" s="13"/>
    </row>
    <row r="10" spans="2:16" s="1" customFormat="1" ht="20.25" customHeight="1" x14ac:dyDescent="0.2"/>
    <row r="11" spans="2:16" s="1" customFormat="1" ht="24" customHeight="1" x14ac:dyDescent="0.2">
      <c r="B11" s="14" t="s">
        <v>147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2:16" s="1" customFormat="1" ht="23.25" customHeight="1" x14ac:dyDescent="0.2"/>
    <row r="13" spans="2:16" s="1" customFormat="1" ht="17.25" customHeight="1" x14ac:dyDescent="0.2">
      <c r="C13" s="15" t="s">
        <v>133</v>
      </c>
      <c r="D13" s="15"/>
      <c r="E13" s="15"/>
    </row>
    <row r="14" spans="2:16" s="1" customFormat="1" ht="17.25" customHeight="1" x14ac:dyDescent="0.2">
      <c r="C14" s="15" t="s">
        <v>134</v>
      </c>
      <c r="D14" s="15"/>
      <c r="E14" s="15"/>
    </row>
    <row r="15" spans="2:16" s="1" customFormat="1" ht="17.25" customHeight="1" x14ac:dyDescent="0.2">
      <c r="C15" s="15" t="s">
        <v>135</v>
      </c>
      <c r="D15" s="15"/>
      <c r="E15" s="15"/>
    </row>
    <row r="16" spans="2:16" s="1" customFormat="1" ht="17.25" customHeight="1" x14ac:dyDescent="0.2">
      <c r="C16" s="15" t="s">
        <v>136</v>
      </c>
      <c r="D16" s="15"/>
      <c r="E16" s="15"/>
    </row>
    <row r="17" spans="2:13" s="1" customFormat="1" ht="2.65" customHeight="1" x14ac:dyDescent="0.2"/>
    <row r="18" spans="2:13" s="1" customFormat="1" ht="50.1" customHeight="1" x14ac:dyDescent="0.2">
      <c r="B18" s="23" t="s">
        <v>161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2:13" s="1" customFormat="1" ht="2.65" customHeight="1" x14ac:dyDescent="0.2"/>
    <row r="20" spans="2:13" s="1" customFormat="1" ht="50.1" customHeight="1" x14ac:dyDescent="0.2">
      <c r="B20" s="24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2:13" s="1" customFormat="1" ht="3.2" customHeight="1" x14ac:dyDescent="0.2"/>
    <row r="22" spans="2:13" s="1" customFormat="1" ht="18.2" customHeight="1" x14ac:dyDescent="0.2">
      <c r="B22" s="15" t="s">
        <v>137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2:13" s="1" customFormat="1" ht="5.25" customHeight="1" x14ac:dyDescent="0.2"/>
    <row r="24" spans="2:13" s="1" customFormat="1" ht="45.4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20" t="s">
        <v>162</v>
      </c>
      <c r="M24" s="20"/>
    </row>
    <row r="25" spans="2:13" s="1" customFormat="1" ht="19.7" customHeight="1" x14ac:dyDescent="0.2">
      <c r="B25" s="5">
        <v>1</v>
      </c>
      <c r="C25" s="6" t="s">
        <v>10</v>
      </c>
      <c r="D25" s="6" t="s">
        <v>11</v>
      </c>
      <c r="E25" s="7" t="s">
        <v>12</v>
      </c>
      <c r="F25" s="6" t="s">
        <v>13</v>
      </c>
      <c r="G25" s="8">
        <v>6526</v>
      </c>
      <c r="H25" s="10">
        <v>0</v>
      </c>
      <c r="I25" s="9">
        <f>ROUND(G25* H25,2)</f>
        <v>0</v>
      </c>
      <c r="J25" s="5">
        <v>8</v>
      </c>
      <c r="K25" s="9">
        <f>ROUND(I25* J25/100,2)</f>
        <v>0</v>
      </c>
      <c r="L25" s="16">
        <f>ROUND(I25+ K25,2)</f>
        <v>0</v>
      </c>
      <c r="M25" s="17"/>
    </row>
    <row r="26" spans="2:13" s="1" customFormat="1" ht="3.2" customHeight="1" x14ac:dyDescent="0.2"/>
    <row r="27" spans="2:13" s="1" customFormat="1" ht="18.2" customHeight="1" x14ac:dyDescent="0.2">
      <c r="B27" s="15" t="s">
        <v>138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2:13" s="1" customFormat="1" ht="5.25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0" t="s">
        <v>162</v>
      </c>
      <c r="M29" s="20"/>
    </row>
    <row r="30" spans="2:13" s="1" customFormat="1" ht="19.7" customHeight="1" x14ac:dyDescent="0.2">
      <c r="B30" s="5">
        <v>2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1341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6">
        <f>ROUND(I30+ K30,2)</f>
        <v>0</v>
      </c>
      <c r="M30" s="17"/>
    </row>
    <row r="31" spans="2:13" s="1" customFormat="1" ht="3.2" customHeight="1" x14ac:dyDescent="0.2"/>
    <row r="32" spans="2:13" s="1" customFormat="1" ht="18.2" customHeight="1" x14ac:dyDescent="0.2">
      <c r="B32" s="15" t="s">
        <v>139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2:13" s="1" customFormat="1" ht="5.25" customHeight="1" x14ac:dyDescent="0.2"/>
    <row r="34" spans="2:13" s="1" customFormat="1" ht="45.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20" t="s">
        <v>162</v>
      </c>
      <c r="M34" s="20"/>
    </row>
    <row r="35" spans="2:13" s="1" customFormat="1" ht="19.7" customHeight="1" x14ac:dyDescent="0.2">
      <c r="B35" s="5">
        <v>3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4750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16">
        <f>ROUND(I35+ K35,2)</f>
        <v>0</v>
      </c>
      <c r="M35" s="17"/>
    </row>
    <row r="36" spans="2:13" s="1" customFormat="1" ht="3.2" customHeight="1" x14ac:dyDescent="0.2"/>
    <row r="37" spans="2:13" s="1" customFormat="1" ht="18.2" customHeight="1" x14ac:dyDescent="0.2">
      <c r="B37" s="15" t="s">
        <v>140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2:13" s="1" customFormat="1" ht="5.25" customHeight="1" x14ac:dyDescent="0.2"/>
    <row r="39" spans="2:13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20" t="s">
        <v>162</v>
      </c>
      <c r="M39" s="20"/>
    </row>
    <row r="40" spans="2:13" s="1" customFormat="1" ht="19.7" customHeight="1" x14ac:dyDescent="0.2">
      <c r="B40" s="5">
        <v>4</v>
      </c>
      <c r="C40" s="6" t="s">
        <v>10</v>
      </c>
      <c r="D40" s="6" t="s">
        <v>11</v>
      </c>
      <c r="E40" s="7" t="s">
        <v>12</v>
      </c>
      <c r="F40" s="6" t="s">
        <v>13</v>
      </c>
      <c r="G40" s="8">
        <v>1228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16">
        <f>ROUND(I40+ K40,2)</f>
        <v>0</v>
      </c>
      <c r="M40" s="17"/>
    </row>
    <row r="41" spans="2:13" s="1" customFormat="1" ht="3.2" customHeight="1" x14ac:dyDescent="0.2"/>
    <row r="42" spans="2:13" s="1" customFormat="1" ht="18.2" customHeight="1" x14ac:dyDescent="0.2">
      <c r="B42" s="15" t="s">
        <v>141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2:13" s="1" customFormat="1" ht="5.25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0" t="s">
        <v>162</v>
      </c>
      <c r="M44" s="20"/>
    </row>
    <row r="45" spans="2:13" s="1" customFormat="1" ht="19.7" customHeight="1" x14ac:dyDescent="0.2">
      <c r="B45" s="5">
        <v>5</v>
      </c>
      <c r="C45" s="6" t="s">
        <v>10</v>
      </c>
      <c r="D45" s="6" t="s">
        <v>11</v>
      </c>
      <c r="E45" s="7" t="s">
        <v>12</v>
      </c>
      <c r="F45" s="6" t="s">
        <v>13</v>
      </c>
      <c r="G45" s="8">
        <v>981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6">
        <f>ROUND(I45+ K45,2)</f>
        <v>0</v>
      </c>
      <c r="M45" s="17"/>
    </row>
    <row r="46" spans="2:13" s="1" customFormat="1" ht="9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162</v>
      </c>
      <c r="M47" s="20"/>
    </row>
    <row r="48" spans="2:13" s="1" customFormat="1" ht="38.85" customHeight="1" x14ac:dyDescent="0.2">
      <c r="B48" s="5">
        <v>6</v>
      </c>
      <c r="C48" s="6" t="s">
        <v>14</v>
      </c>
      <c r="D48" s="6" t="s">
        <v>15</v>
      </c>
      <c r="E48" s="7" t="s">
        <v>16</v>
      </c>
      <c r="F48" s="6" t="s">
        <v>17</v>
      </c>
      <c r="G48" s="8">
        <v>25.6</v>
      </c>
      <c r="H48" s="10">
        <v>0</v>
      </c>
      <c r="I48" s="9">
        <f t="shared" ref="I48:I85" si="0">ROUND(G48* H48,2)</f>
        <v>0</v>
      </c>
      <c r="J48" s="5">
        <v>8</v>
      </c>
      <c r="K48" s="9">
        <f t="shared" ref="K48:K85" si="1">ROUND(I48* J48/100,2)</f>
        <v>0</v>
      </c>
      <c r="L48" s="16">
        <f t="shared" ref="L48:L85" si="2">ROUND(I48+ K48,2)</f>
        <v>0</v>
      </c>
      <c r="M48" s="17"/>
    </row>
    <row r="49" spans="2:13" s="1" customFormat="1" ht="19.7" customHeight="1" x14ac:dyDescent="0.2">
      <c r="B49" s="5">
        <v>7</v>
      </c>
      <c r="C49" s="6" t="s">
        <v>18</v>
      </c>
      <c r="D49" s="6" t="s">
        <v>19</v>
      </c>
      <c r="E49" s="7" t="s">
        <v>20</v>
      </c>
      <c r="F49" s="6" t="s">
        <v>17</v>
      </c>
      <c r="G49" s="8">
        <v>10.09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6">
        <f t="shared" si="2"/>
        <v>0</v>
      </c>
      <c r="M49" s="17"/>
    </row>
    <row r="50" spans="2:13" s="1" customFormat="1" ht="19.7" customHeight="1" x14ac:dyDescent="0.2">
      <c r="B50" s="5">
        <v>8</v>
      </c>
      <c r="C50" s="6" t="s">
        <v>21</v>
      </c>
      <c r="D50" s="6" t="s">
        <v>22</v>
      </c>
      <c r="E50" s="7" t="s">
        <v>23</v>
      </c>
      <c r="F50" s="6" t="s">
        <v>24</v>
      </c>
      <c r="G50" s="8">
        <v>0.09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6">
        <f t="shared" si="2"/>
        <v>0</v>
      </c>
      <c r="M50" s="17"/>
    </row>
    <row r="51" spans="2:13" s="1" customFormat="1" ht="19.7" customHeight="1" x14ac:dyDescent="0.2">
      <c r="B51" s="5">
        <v>9</v>
      </c>
      <c r="C51" s="6" t="s">
        <v>25</v>
      </c>
      <c r="D51" s="6" t="s">
        <v>26</v>
      </c>
      <c r="E51" s="7" t="s">
        <v>27</v>
      </c>
      <c r="F51" s="6" t="s">
        <v>24</v>
      </c>
      <c r="G51" s="8">
        <v>0.09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6">
        <f t="shared" si="2"/>
        <v>0</v>
      </c>
      <c r="M51" s="17"/>
    </row>
    <row r="52" spans="2:13" s="1" customFormat="1" ht="19.7" customHeight="1" x14ac:dyDescent="0.2">
      <c r="B52" s="5">
        <v>10</v>
      </c>
      <c r="C52" s="6" t="s">
        <v>28</v>
      </c>
      <c r="D52" s="6" t="s">
        <v>29</v>
      </c>
      <c r="E52" s="7" t="s">
        <v>30</v>
      </c>
      <c r="F52" s="6" t="s">
        <v>24</v>
      </c>
      <c r="G52" s="8">
        <v>48.49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6">
        <f t="shared" si="2"/>
        <v>0</v>
      </c>
      <c r="M52" s="17"/>
    </row>
    <row r="53" spans="2:13" s="1" customFormat="1" ht="19.7" customHeight="1" x14ac:dyDescent="0.2">
      <c r="B53" s="5">
        <v>11</v>
      </c>
      <c r="C53" s="6" t="s">
        <v>31</v>
      </c>
      <c r="D53" s="6" t="s">
        <v>32</v>
      </c>
      <c r="E53" s="7" t="s">
        <v>33</v>
      </c>
      <c r="F53" s="6" t="s">
        <v>24</v>
      </c>
      <c r="G53" s="8">
        <v>15.64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6">
        <f t="shared" si="2"/>
        <v>0</v>
      </c>
      <c r="M53" s="17"/>
    </row>
    <row r="54" spans="2:13" s="1" customFormat="1" ht="28.7" customHeight="1" x14ac:dyDescent="0.2">
      <c r="B54" s="5">
        <v>12</v>
      </c>
      <c r="C54" s="6" t="s">
        <v>34</v>
      </c>
      <c r="D54" s="6" t="s">
        <v>35</v>
      </c>
      <c r="E54" s="7" t="s">
        <v>36</v>
      </c>
      <c r="F54" s="6" t="s">
        <v>24</v>
      </c>
      <c r="G54" s="8">
        <v>0.56000000000000005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6">
        <f t="shared" si="2"/>
        <v>0</v>
      </c>
      <c r="M54" s="17"/>
    </row>
    <row r="55" spans="2:13" s="1" customFormat="1" ht="19.7" customHeight="1" x14ac:dyDescent="0.2">
      <c r="B55" s="5">
        <v>13</v>
      </c>
      <c r="C55" s="6" t="s">
        <v>37</v>
      </c>
      <c r="D55" s="6" t="s">
        <v>38</v>
      </c>
      <c r="E55" s="7" t="s">
        <v>39</v>
      </c>
      <c r="F55" s="6" t="s">
        <v>24</v>
      </c>
      <c r="G55" s="8">
        <v>72.260000000000005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6">
        <f t="shared" si="2"/>
        <v>0</v>
      </c>
      <c r="M55" s="17"/>
    </row>
    <row r="56" spans="2:13" s="1" customFormat="1" ht="28.7" customHeight="1" x14ac:dyDescent="0.2">
      <c r="B56" s="5">
        <v>14</v>
      </c>
      <c r="C56" s="6" t="s">
        <v>40</v>
      </c>
      <c r="D56" s="6" t="s">
        <v>41</v>
      </c>
      <c r="E56" s="7" t="s">
        <v>42</v>
      </c>
      <c r="F56" s="6" t="s">
        <v>24</v>
      </c>
      <c r="G56" s="8">
        <v>16.2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15</v>
      </c>
      <c r="C57" s="6" t="s">
        <v>43</v>
      </c>
      <c r="D57" s="6" t="s">
        <v>44</v>
      </c>
      <c r="E57" s="7" t="s">
        <v>45</v>
      </c>
      <c r="F57" s="6" t="s">
        <v>24</v>
      </c>
      <c r="G57" s="8">
        <v>153.16999999999999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16</v>
      </c>
      <c r="C58" s="6" t="s">
        <v>46</v>
      </c>
      <c r="D58" s="6" t="s">
        <v>47</v>
      </c>
      <c r="E58" s="7" t="s">
        <v>48</v>
      </c>
      <c r="F58" s="6" t="s">
        <v>17</v>
      </c>
      <c r="G58" s="8">
        <v>5.47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17</v>
      </c>
      <c r="C59" s="6" t="s">
        <v>49</v>
      </c>
      <c r="D59" s="6" t="s">
        <v>50</v>
      </c>
      <c r="E59" s="7" t="s">
        <v>51</v>
      </c>
      <c r="F59" s="6" t="s">
        <v>17</v>
      </c>
      <c r="G59" s="8">
        <v>67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6">
        <f t="shared" si="2"/>
        <v>0</v>
      </c>
      <c r="M59" s="17"/>
    </row>
    <row r="60" spans="2:13" s="1" customFormat="1" ht="28.7" customHeight="1" x14ac:dyDescent="0.2">
      <c r="B60" s="5">
        <v>18</v>
      </c>
      <c r="C60" s="6" t="s">
        <v>52</v>
      </c>
      <c r="D60" s="6" t="s">
        <v>53</v>
      </c>
      <c r="E60" s="7" t="s">
        <v>54</v>
      </c>
      <c r="F60" s="6" t="s">
        <v>17</v>
      </c>
      <c r="G60" s="8">
        <v>30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6">
        <f t="shared" si="2"/>
        <v>0</v>
      </c>
      <c r="M60" s="17"/>
    </row>
    <row r="61" spans="2:13" s="1" customFormat="1" ht="28.7" customHeight="1" x14ac:dyDescent="0.2">
      <c r="B61" s="5">
        <v>19</v>
      </c>
      <c r="C61" s="6" t="s">
        <v>55</v>
      </c>
      <c r="D61" s="6" t="s">
        <v>56</v>
      </c>
      <c r="E61" s="7" t="s">
        <v>57</v>
      </c>
      <c r="F61" s="6" t="s">
        <v>17</v>
      </c>
      <c r="G61" s="8">
        <v>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20</v>
      </c>
      <c r="C62" s="6" t="s">
        <v>58</v>
      </c>
      <c r="D62" s="6" t="s">
        <v>59</v>
      </c>
      <c r="E62" s="7" t="s">
        <v>60</v>
      </c>
      <c r="F62" s="6" t="s">
        <v>17</v>
      </c>
      <c r="G62" s="8">
        <v>22.47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21</v>
      </c>
      <c r="C63" s="6" t="s">
        <v>61</v>
      </c>
      <c r="D63" s="6" t="s">
        <v>62</v>
      </c>
      <c r="E63" s="7" t="s">
        <v>63</v>
      </c>
      <c r="F63" s="6" t="s">
        <v>17</v>
      </c>
      <c r="G63" s="8">
        <v>32.1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6">
        <f t="shared" si="2"/>
        <v>0</v>
      </c>
      <c r="M63" s="17"/>
    </row>
    <row r="64" spans="2:13" s="1" customFormat="1" ht="28.7" customHeight="1" x14ac:dyDescent="0.2">
      <c r="B64" s="5">
        <v>22</v>
      </c>
      <c r="C64" s="6" t="s">
        <v>64</v>
      </c>
      <c r="D64" s="6" t="s">
        <v>65</v>
      </c>
      <c r="E64" s="7" t="s">
        <v>66</v>
      </c>
      <c r="F64" s="6" t="s">
        <v>17</v>
      </c>
      <c r="G64" s="8">
        <v>36.340000000000003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6">
        <f t="shared" si="2"/>
        <v>0</v>
      </c>
      <c r="M64" s="17"/>
    </row>
    <row r="65" spans="2:13" s="1" customFormat="1" ht="19.7" customHeight="1" x14ac:dyDescent="0.2">
      <c r="B65" s="5">
        <v>23</v>
      </c>
      <c r="C65" s="6" t="s">
        <v>67</v>
      </c>
      <c r="D65" s="6" t="s">
        <v>68</v>
      </c>
      <c r="E65" s="7" t="s">
        <v>69</v>
      </c>
      <c r="F65" s="6" t="s">
        <v>70</v>
      </c>
      <c r="G65" s="8">
        <v>17.25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6">
        <f t="shared" si="2"/>
        <v>0</v>
      </c>
      <c r="M65" s="17"/>
    </row>
    <row r="66" spans="2:13" s="1" customFormat="1" ht="19.7" customHeight="1" x14ac:dyDescent="0.2">
      <c r="B66" s="5">
        <v>24</v>
      </c>
      <c r="C66" s="6" t="s">
        <v>71</v>
      </c>
      <c r="D66" s="6" t="s">
        <v>72</v>
      </c>
      <c r="E66" s="7" t="s">
        <v>73</v>
      </c>
      <c r="F66" s="6" t="s">
        <v>70</v>
      </c>
      <c r="G66" s="8">
        <v>6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6">
        <f t="shared" si="2"/>
        <v>0</v>
      </c>
      <c r="M66" s="17"/>
    </row>
    <row r="67" spans="2:13" s="1" customFormat="1" ht="19.7" customHeight="1" x14ac:dyDescent="0.2">
      <c r="B67" s="5">
        <v>25</v>
      </c>
      <c r="C67" s="6" t="s">
        <v>74</v>
      </c>
      <c r="D67" s="6" t="s">
        <v>75</v>
      </c>
      <c r="E67" s="7" t="s">
        <v>76</v>
      </c>
      <c r="F67" s="6" t="s">
        <v>70</v>
      </c>
      <c r="G67" s="8">
        <v>48.51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6">
        <f t="shared" si="2"/>
        <v>0</v>
      </c>
      <c r="M67" s="17"/>
    </row>
    <row r="68" spans="2:13" s="1" customFormat="1" ht="19.7" customHeight="1" x14ac:dyDescent="0.2">
      <c r="B68" s="5">
        <v>26</v>
      </c>
      <c r="C68" s="6" t="s">
        <v>77</v>
      </c>
      <c r="D68" s="6" t="s">
        <v>78</v>
      </c>
      <c r="E68" s="7" t="s">
        <v>79</v>
      </c>
      <c r="F68" s="6" t="s">
        <v>80</v>
      </c>
      <c r="G68" s="8">
        <v>150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6">
        <f t="shared" si="2"/>
        <v>0</v>
      </c>
      <c r="M68" s="17"/>
    </row>
    <row r="69" spans="2:13" s="1" customFormat="1" ht="19.7" customHeight="1" x14ac:dyDescent="0.2">
      <c r="B69" s="5">
        <v>27</v>
      </c>
      <c r="C69" s="6" t="s">
        <v>81</v>
      </c>
      <c r="D69" s="6" t="s">
        <v>82</v>
      </c>
      <c r="E69" s="7" t="s">
        <v>83</v>
      </c>
      <c r="F69" s="6" t="s">
        <v>84</v>
      </c>
      <c r="G69" s="8">
        <v>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6">
        <f t="shared" si="2"/>
        <v>0</v>
      </c>
      <c r="M69" s="17"/>
    </row>
    <row r="70" spans="2:13" s="1" customFormat="1" ht="28.7" customHeight="1" x14ac:dyDescent="0.2">
      <c r="B70" s="5">
        <v>28</v>
      </c>
      <c r="C70" s="6" t="s">
        <v>85</v>
      </c>
      <c r="D70" s="6" t="s">
        <v>86</v>
      </c>
      <c r="E70" s="7" t="s">
        <v>87</v>
      </c>
      <c r="F70" s="6" t="s">
        <v>84</v>
      </c>
      <c r="G70" s="8">
        <v>40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6">
        <f t="shared" si="2"/>
        <v>0</v>
      </c>
      <c r="M70" s="17"/>
    </row>
    <row r="71" spans="2:13" s="1" customFormat="1" ht="28.7" customHeight="1" x14ac:dyDescent="0.2">
      <c r="B71" s="5">
        <v>29</v>
      </c>
      <c r="C71" s="6" t="s">
        <v>88</v>
      </c>
      <c r="D71" s="6" t="s">
        <v>89</v>
      </c>
      <c r="E71" s="7" t="s">
        <v>90</v>
      </c>
      <c r="F71" s="6" t="s">
        <v>84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6">
        <f t="shared" si="2"/>
        <v>0</v>
      </c>
      <c r="M71" s="17"/>
    </row>
    <row r="72" spans="2:13" s="1" customFormat="1" ht="19.7" customHeight="1" x14ac:dyDescent="0.2">
      <c r="B72" s="5">
        <v>30</v>
      </c>
      <c r="C72" s="6" t="s">
        <v>91</v>
      </c>
      <c r="D72" s="6" t="s">
        <v>92</v>
      </c>
      <c r="E72" s="7" t="s">
        <v>93</v>
      </c>
      <c r="F72" s="6" t="s">
        <v>84</v>
      </c>
      <c r="G72" s="8">
        <v>240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6">
        <f t="shared" si="2"/>
        <v>0</v>
      </c>
      <c r="M72" s="17"/>
    </row>
    <row r="73" spans="2:13" s="1" customFormat="1" ht="28.7" customHeight="1" x14ac:dyDescent="0.2">
      <c r="B73" s="5">
        <v>31</v>
      </c>
      <c r="C73" s="6" t="s">
        <v>94</v>
      </c>
      <c r="D73" s="6" t="s">
        <v>95</v>
      </c>
      <c r="E73" s="7" t="s">
        <v>96</v>
      </c>
      <c r="F73" s="6" t="s">
        <v>97</v>
      </c>
      <c r="G73" s="8">
        <v>500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6">
        <f t="shared" si="2"/>
        <v>0</v>
      </c>
      <c r="M73" s="17"/>
    </row>
    <row r="74" spans="2:13" s="1" customFormat="1" ht="19.7" customHeight="1" x14ac:dyDescent="0.2">
      <c r="B74" s="5">
        <v>32</v>
      </c>
      <c r="C74" s="6" t="s">
        <v>98</v>
      </c>
      <c r="D74" s="6" t="s">
        <v>99</v>
      </c>
      <c r="E74" s="7" t="s">
        <v>100</v>
      </c>
      <c r="F74" s="6" t="s">
        <v>80</v>
      </c>
      <c r="G74" s="8">
        <v>138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6">
        <f t="shared" si="2"/>
        <v>0</v>
      </c>
      <c r="M74" s="17"/>
    </row>
    <row r="75" spans="2:13" s="1" customFormat="1" ht="19.7" customHeight="1" x14ac:dyDescent="0.2">
      <c r="B75" s="5">
        <v>33</v>
      </c>
      <c r="C75" s="6" t="s">
        <v>101</v>
      </c>
      <c r="D75" s="6" t="s">
        <v>102</v>
      </c>
      <c r="E75" s="7" t="s">
        <v>100</v>
      </c>
      <c r="F75" s="6" t="s">
        <v>80</v>
      </c>
      <c r="G75" s="8">
        <v>19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6">
        <f t="shared" si="2"/>
        <v>0</v>
      </c>
      <c r="M75" s="17"/>
    </row>
    <row r="76" spans="2:13" s="1" customFormat="1" ht="19.7" customHeight="1" x14ac:dyDescent="0.2">
      <c r="B76" s="5">
        <v>34</v>
      </c>
      <c r="C76" s="6" t="s">
        <v>103</v>
      </c>
      <c r="D76" s="6" t="s">
        <v>104</v>
      </c>
      <c r="E76" s="7" t="s">
        <v>105</v>
      </c>
      <c r="F76" s="6" t="s">
        <v>80</v>
      </c>
      <c r="G76" s="8">
        <v>30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6">
        <f t="shared" si="2"/>
        <v>0</v>
      </c>
      <c r="M76" s="17"/>
    </row>
    <row r="77" spans="2:13" s="1" customFormat="1" ht="19.7" customHeight="1" x14ac:dyDescent="0.2">
      <c r="B77" s="5">
        <v>35</v>
      </c>
      <c r="C77" s="6" t="s">
        <v>106</v>
      </c>
      <c r="D77" s="6" t="s">
        <v>107</v>
      </c>
      <c r="E77" s="7" t="s">
        <v>108</v>
      </c>
      <c r="F77" s="6" t="s">
        <v>80</v>
      </c>
      <c r="G77" s="8">
        <v>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6">
        <f t="shared" si="2"/>
        <v>0</v>
      </c>
      <c r="M77" s="17"/>
    </row>
    <row r="78" spans="2:13" s="1" customFormat="1" ht="19.7" customHeight="1" x14ac:dyDescent="0.2">
      <c r="B78" s="5">
        <v>36</v>
      </c>
      <c r="C78" s="6" t="s">
        <v>109</v>
      </c>
      <c r="D78" s="6" t="s">
        <v>110</v>
      </c>
      <c r="E78" s="7" t="s">
        <v>108</v>
      </c>
      <c r="F78" s="6" t="s">
        <v>80</v>
      </c>
      <c r="G78" s="8">
        <v>2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6">
        <f t="shared" si="2"/>
        <v>0</v>
      </c>
      <c r="M78" s="17"/>
    </row>
    <row r="79" spans="2:13" s="1" customFormat="1" ht="19.7" customHeight="1" x14ac:dyDescent="0.2">
      <c r="B79" s="5">
        <v>37</v>
      </c>
      <c r="C79" s="6" t="s">
        <v>111</v>
      </c>
      <c r="D79" s="6" t="s">
        <v>112</v>
      </c>
      <c r="E79" s="7" t="s">
        <v>113</v>
      </c>
      <c r="F79" s="6" t="s">
        <v>80</v>
      </c>
      <c r="G79" s="8">
        <v>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6">
        <f t="shared" si="2"/>
        <v>0</v>
      </c>
      <c r="M79" s="17"/>
    </row>
    <row r="80" spans="2:13" s="1" customFormat="1" ht="19.7" customHeight="1" x14ac:dyDescent="0.2">
      <c r="B80" s="5">
        <v>38</v>
      </c>
      <c r="C80" s="6" t="s">
        <v>114</v>
      </c>
      <c r="D80" s="6" t="s">
        <v>115</v>
      </c>
      <c r="E80" s="7" t="s">
        <v>116</v>
      </c>
      <c r="F80" s="6" t="s">
        <v>80</v>
      </c>
      <c r="G80" s="8">
        <v>64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6">
        <f t="shared" si="2"/>
        <v>0</v>
      </c>
      <c r="M80" s="17"/>
    </row>
    <row r="81" spans="2:14" s="1" customFormat="1" ht="19.7" customHeight="1" x14ac:dyDescent="0.2">
      <c r="B81" s="5">
        <v>39</v>
      </c>
      <c r="C81" s="6" t="s">
        <v>117</v>
      </c>
      <c r="D81" s="6" t="s">
        <v>118</v>
      </c>
      <c r="E81" s="7" t="s">
        <v>116</v>
      </c>
      <c r="F81" s="6" t="s">
        <v>80</v>
      </c>
      <c r="G81" s="8">
        <v>17.5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6">
        <f t="shared" si="2"/>
        <v>0</v>
      </c>
      <c r="M81" s="17"/>
    </row>
    <row r="82" spans="2:14" s="1" customFormat="1" ht="19.7" customHeight="1" x14ac:dyDescent="0.2">
      <c r="B82" s="5">
        <v>40</v>
      </c>
      <c r="C82" s="6" t="s">
        <v>119</v>
      </c>
      <c r="D82" s="6" t="s">
        <v>120</v>
      </c>
      <c r="E82" s="7" t="s">
        <v>121</v>
      </c>
      <c r="F82" s="6" t="s">
        <v>17</v>
      </c>
      <c r="G82" s="8">
        <v>14.91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6">
        <f t="shared" si="2"/>
        <v>0</v>
      </c>
      <c r="M82" s="17"/>
    </row>
    <row r="83" spans="2:14" s="1" customFormat="1" ht="19.7" customHeight="1" x14ac:dyDescent="0.2">
      <c r="B83" s="5">
        <v>41</v>
      </c>
      <c r="C83" s="6" t="s">
        <v>122</v>
      </c>
      <c r="D83" s="6" t="s">
        <v>123</v>
      </c>
      <c r="E83" s="7" t="s">
        <v>100</v>
      </c>
      <c r="F83" s="6" t="s">
        <v>80</v>
      </c>
      <c r="G83" s="8">
        <v>9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6">
        <f t="shared" si="2"/>
        <v>0</v>
      </c>
      <c r="M83" s="17"/>
    </row>
    <row r="84" spans="2:14" s="1" customFormat="1" ht="19.7" customHeight="1" x14ac:dyDescent="0.2">
      <c r="B84" s="5">
        <v>42</v>
      </c>
      <c r="C84" s="6" t="s">
        <v>124</v>
      </c>
      <c r="D84" s="6" t="s">
        <v>125</v>
      </c>
      <c r="E84" s="7" t="s">
        <v>126</v>
      </c>
      <c r="F84" s="6" t="s">
        <v>80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6">
        <f t="shared" si="2"/>
        <v>0</v>
      </c>
      <c r="M84" s="17"/>
    </row>
    <row r="85" spans="2:14" s="1" customFormat="1" ht="19.7" customHeight="1" x14ac:dyDescent="0.2">
      <c r="B85" s="5">
        <v>43</v>
      </c>
      <c r="C85" s="6" t="s">
        <v>127</v>
      </c>
      <c r="D85" s="6" t="s">
        <v>128</v>
      </c>
      <c r="E85" s="7" t="s">
        <v>116</v>
      </c>
      <c r="F85" s="6" t="s">
        <v>80</v>
      </c>
      <c r="G85" s="8">
        <v>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6">
        <f t="shared" si="2"/>
        <v>0</v>
      </c>
      <c r="M85" s="17"/>
    </row>
    <row r="86" spans="2:14" s="1" customFormat="1" ht="21" customHeight="1" x14ac:dyDescent="0.2"/>
    <row r="87" spans="2:14" s="1" customFormat="1" ht="21.4" customHeight="1" x14ac:dyDescent="0.2">
      <c r="B87" s="27" t="s">
        <v>129</v>
      </c>
      <c r="C87" s="27"/>
      <c r="D87" s="27"/>
      <c r="E87" s="27"/>
      <c r="F87" s="32">
        <f>ROUND(I25+I30+I35+I40+I45+I48+I49+I50+I51+I52+I53+I54+I55+I56+I57+I58+I59+I60+I61+I62+I63+I64+I65+I66+I67+I68+I69+I70+I71+I72+I73+I74+I75+I76+I77+I78+I79+I80+I81+I82+I83+I84+I85,2)</f>
        <v>0</v>
      </c>
      <c r="G87" s="33"/>
      <c r="H87" s="33"/>
      <c r="I87" s="33"/>
      <c r="J87" s="33"/>
      <c r="K87" s="33"/>
      <c r="L87" s="33"/>
      <c r="M87" s="34"/>
    </row>
    <row r="88" spans="2:14" s="1" customFormat="1" ht="21.4" customHeight="1" x14ac:dyDescent="0.2">
      <c r="B88" s="27" t="s">
        <v>130</v>
      </c>
      <c r="C88" s="27"/>
      <c r="D88" s="27"/>
      <c r="E88" s="27"/>
      <c r="F88" s="32">
        <f>ROUND(L25+L30+L35+L40+L45+L48+L49+L50+L51+L52+L53+L54+L55+L56+L57+L58+L59+L60+L61+L62+L63+L64+L65+L66+L67+L68+L69+L70+L71+L72+L73+L74+L75+L76+L77+L78+L79+L80+L81+L82+L83+L84+L85,2)</f>
        <v>0</v>
      </c>
      <c r="G88" s="33"/>
      <c r="H88" s="33"/>
      <c r="I88" s="33"/>
      <c r="J88" s="33"/>
      <c r="K88" s="33"/>
      <c r="L88" s="33"/>
      <c r="M88" s="34"/>
    </row>
    <row r="89" spans="2:14" s="1" customFormat="1" ht="11.1" customHeight="1" x14ac:dyDescent="0.2"/>
    <row r="90" spans="2:14" s="1" customFormat="1" ht="72.75" customHeight="1" x14ac:dyDescent="0.2">
      <c r="B90" s="21" t="s">
        <v>148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</row>
    <row r="91" spans="2:14" s="1" customFormat="1" ht="2.65" customHeight="1" x14ac:dyDescent="0.2"/>
    <row r="92" spans="2:14" s="1" customFormat="1" ht="98.25" customHeight="1" x14ac:dyDescent="0.2">
      <c r="B92" s="21" t="s">
        <v>149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2:14" s="1" customFormat="1" ht="5.25" customHeight="1" x14ac:dyDescent="0.2"/>
    <row r="94" spans="2:14" s="1" customFormat="1" ht="90.75" customHeight="1" x14ac:dyDescent="0.2">
      <c r="B94" s="25" t="s">
        <v>158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" customFormat="1" ht="5.25" customHeight="1" x14ac:dyDescent="0.2"/>
    <row r="96" spans="2:14" s="1" customFormat="1" ht="37.9" customHeight="1" x14ac:dyDescent="0.2">
      <c r="C96" s="28" t="s">
        <v>143</v>
      </c>
      <c r="D96" s="28"/>
      <c r="E96" s="28"/>
      <c r="F96" s="30" t="s">
        <v>144</v>
      </c>
      <c r="G96" s="30"/>
      <c r="H96" s="30"/>
      <c r="I96" s="30"/>
      <c r="J96" s="30"/>
      <c r="K96" s="30"/>
      <c r="L96" s="30"/>
    </row>
    <row r="97" spans="2:14" s="1" customFormat="1" ht="28.7" customHeight="1" x14ac:dyDescent="0.2">
      <c r="C97" s="29"/>
      <c r="D97" s="29"/>
      <c r="E97" s="29"/>
      <c r="F97" s="29"/>
      <c r="G97" s="29"/>
      <c r="H97" s="29"/>
      <c r="I97" s="29"/>
      <c r="J97" s="29"/>
      <c r="K97" s="29"/>
      <c r="L97" s="29"/>
    </row>
    <row r="98" spans="2:14" s="1" customFormat="1" ht="28.7" customHeight="1" x14ac:dyDescent="0.2">
      <c r="C98" s="29"/>
      <c r="D98" s="29"/>
      <c r="E98" s="29"/>
      <c r="F98" s="29"/>
      <c r="G98" s="29"/>
      <c r="H98" s="29"/>
      <c r="I98" s="29"/>
      <c r="J98" s="29"/>
      <c r="K98" s="29"/>
      <c r="L98" s="29"/>
    </row>
    <row r="99" spans="2:14" s="1" customFormat="1" ht="28.7" customHeight="1" x14ac:dyDescent="0.2">
      <c r="C99" s="29"/>
      <c r="D99" s="29"/>
      <c r="E99" s="29"/>
      <c r="F99" s="29"/>
      <c r="G99" s="29"/>
      <c r="H99" s="29"/>
      <c r="I99" s="29"/>
      <c r="J99" s="29"/>
      <c r="K99" s="29"/>
      <c r="L99" s="29"/>
    </row>
    <row r="100" spans="2:14" s="1" customFormat="1" ht="28.7" customHeight="1" x14ac:dyDescent="0.2">
      <c r="C100" s="29"/>
      <c r="D100" s="29"/>
      <c r="E100" s="29"/>
      <c r="F100" s="29"/>
      <c r="G100" s="29"/>
      <c r="H100" s="29"/>
      <c r="I100" s="29"/>
      <c r="J100" s="29"/>
      <c r="K100" s="29"/>
      <c r="L100" s="29"/>
    </row>
    <row r="101" spans="2:14" s="1" customFormat="1" ht="2.65" customHeight="1" x14ac:dyDescent="0.2"/>
    <row r="102" spans="2:14" s="1" customFormat="1" ht="171.75" customHeight="1" x14ac:dyDescent="0.2">
      <c r="B102" s="21" t="s">
        <v>159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</row>
    <row r="103" spans="2:14" s="1" customFormat="1" ht="2.65" customHeight="1" x14ac:dyDescent="0.2"/>
    <row r="104" spans="2:14" s="1" customFormat="1" ht="36.950000000000003" customHeight="1" x14ac:dyDescent="0.2">
      <c r="B104" s="35" t="s">
        <v>150</v>
      </c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</row>
    <row r="105" spans="2:14" s="1" customFormat="1" ht="2.65" customHeight="1" x14ac:dyDescent="0.2"/>
    <row r="106" spans="2:14" s="1" customFormat="1" ht="37.9" customHeight="1" x14ac:dyDescent="0.2">
      <c r="C106" s="28" t="s">
        <v>160</v>
      </c>
      <c r="D106" s="28"/>
      <c r="E106" s="28"/>
      <c r="F106" s="31" t="s">
        <v>145</v>
      </c>
      <c r="G106" s="31"/>
      <c r="H106" s="31"/>
      <c r="I106" s="31"/>
      <c r="J106" s="31"/>
      <c r="K106" s="31"/>
      <c r="L106" s="31"/>
    </row>
    <row r="107" spans="2:14" s="1" customFormat="1" ht="28.7" customHeight="1" x14ac:dyDescent="0.2">
      <c r="C107" s="29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2:14" s="1" customFormat="1" ht="28.7" customHeight="1" x14ac:dyDescent="0.2">
      <c r="C108" s="29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2:14" s="1" customFormat="1" ht="28.7" customHeight="1" x14ac:dyDescent="0.2">
      <c r="C109" s="29"/>
      <c r="D109" s="29"/>
      <c r="E109" s="29"/>
      <c r="F109" s="29"/>
      <c r="G109" s="29"/>
      <c r="H109" s="29"/>
      <c r="I109" s="29"/>
      <c r="J109" s="29"/>
      <c r="K109" s="29"/>
      <c r="L109" s="29"/>
    </row>
    <row r="110" spans="2:14" s="1" customFormat="1" ht="28.7" customHeight="1" x14ac:dyDescent="0.2">
      <c r="C110" s="29"/>
      <c r="D110" s="29"/>
      <c r="E110" s="29"/>
      <c r="F110" s="29"/>
      <c r="G110" s="29"/>
      <c r="H110" s="29"/>
      <c r="I110" s="29"/>
      <c r="J110" s="29"/>
      <c r="K110" s="29"/>
      <c r="L110" s="29"/>
    </row>
    <row r="111" spans="2:14" s="1" customFormat="1" ht="2.65" customHeight="1" x14ac:dyDescent="0.2"/>
    <row r="112" spans="2:14" s="1" customFormat="1" ht="159.94999999999999" customHeight="1" x14ac:dyDescent="0.2">
      <c r="B112" s="21" t="s">
        <v>151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</row>
    <row r="113" spans="2:14" s="1" customFormat="1" ht="2.65" customHeight="1" x14ac:dyDescent="0.2"/>
    <row r="114" spans="2:14" s="1" customFormat="1" ht="54.95" customHeight="1" x14ac:dyDescent="0.2">
      <c r="B114" s="21" t="s">
        <v>152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</row>
    <row r="115" spans="2:14" s="1" customFormat="1" ht="2.65" customHeight="1" x14ac:dyDescent="0.2"/>
    <row r="116" spans="2:14" s="1" customFormat="1" ht="60" customHeight="1" x14ac:dyDescent="0.2">
      <c r="B116" s="25" t="s">
        <v>153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</row>
    <row r="117" spans="2:14" s="1" customFormat="1" ht="2.65" customHeight="1" x14ac:dyDescent="0.2"/>
    <row r="118" spans="2:14" s="1" customFormat="1" ht="48" customHeight="1" x14ac:dyDescent="0.2">
      <c r="B118" s="25" t="s">
        <v>154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</row>
    <row r="119" spans="2:14" s="1" customFormat="1" ht="2.65" customHeight="1" x14ac:dyDescent="0.2"/>
    <row r="120" spans="2:14" s="1" customFormat="1" ht="125.1" customHeight="1" x14ac:dyDescent="0.2">
      <c r="B120" s="21" t="s">
        <v>155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spans="2:14" s="1" customFormat="1" ht="2.65" customHeight="1" x14ac:dyDescent="0.2"/>
    <row r="122" spans="2:14" s="1" customFormat="1" ht="84.95" customHeight="1" x14ac:dyDescent="0.2">
      <c r="B122" s="21" t="s">
        <v>156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41.25" customHeight="1" x14ac:dyDescent="0.2"/>
    <row r="124" spans="2:14" s="1" customFormat="1" ht="17.649999999999999" customHeight="1" x14ac:dyDescent="0.2">
      <c r="J124" s="18" t="s">
        <v>142</v>
      </c>
      <c r="K124" s="18"/>
      <c r="L124" s="18"/>
    </row>
    <row r="125" spans="2:14" s="1" customFormat="1" ht="37.5" customHeight="1" x14ac:dyDescent="0.2"/>
    <row r="126" spans="2:14" s="1" customFormat="1" ht="81.599999999999994" customHeight="1" x14ac:dyDescent="0.2">
      <c r="B126" s="22" t="s">
        <v>157</v>
      </c>
      <c r="C126" s="22"/>
      <c r="D126" s="22"/>
      <c r="E126" s="22"/>
      <c r="F126" s="22"/>
      <c r="G126" s="22"/>
      <c r="H126" s="22"/>
      <c r="I126" s="22"/>
      <c r="J126" s="22"/>
      <c r="K126" s="22"/>
    </row>
  </sheetData>
  <mergeCells count="104">
    <mergeCell ref="B3:E3"/>
    <mergeCell ref="B5:E5"/>
    <mergeCell ref="B94:N94"/>
    <mergeCell ref="B102:N102"/>
    <mergeCell ref="B104:N104"/>
    <mergeCell ref="B112:N112"/>
    <mergeCell ref="B114:N114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81:M81"/>
    <mergeCell ref="L82:M82"/>
    <mergeCell ref="L83:M83"/>
    <mergeCell ref="B120:N120"/>
    <mergeCell ref="C109:E109"/>
    <mergeCell ref="C110:E110"/>
    <mergeCell ref="C16:E16"/>
    <mergeCell ref="F96:L96"/>
    <mergeCell ref="F97:L97"/>
    <mergeCell ref="F98:L98"/>
    <mergeCell ref="F99:L99"/>
    <mergeCell ref="F100:L100"/>
    <mergeCell ref="F106:L106"/>
    <mergeCell ref="F107:L107"/>
    <mergeCell ref="F108:L108"/>
    <mergeCell ref="F109:L109"/>
    <mergeCell ref="F110:L110"/>
    <mergeCell ref="F87:M87"/>
    <mergeCell ref="F88:M88"/>
    <mergeCell ref="L59:M59"/>
    <mergeCell ref="L60:M60"/>
    <mergeCell ref="L61:M61"/>
    <mergeCell ref="B122:N122"/>
    <mergeCell ref="B126:K126"/>
    <mergeCell ref="B18:M18"/>
    <mergeCell ref="B20:M20"/>
    <mergeCell ref="B22:L22"/>
    <mergeCell ref="B27:L27"/>
    <mergeCell ref="B32:L32"/>
    <mergeCell ref="B4:E4"/>
    <mergeCell ref="B37:L37"/>
    <mergeCell ref="B42:L42"/>
    <mergeCell ref="B87:E87"/>
    <mergeCell ref="B88:E88"/>
    <mergeCell ref="B90:N90"/>
    <mergeCell ref="B92:N92"/>
    <mergeCell ref="C96:E96"/>
    <mergeCell ref="C97:E97"/>
    <mergeCell ref="C98:E98"/>
    <mergeCell ref="C99:E99"/>
    <mergeCell ref="C100:E100"/>
    <mergeCell ref="C106:E106"/>
    <mergeCell ref="C107:E107"/>
    <mergeCell ref="C108:E108"/>
    <mergeCell ref="B116:N116"/>
    <mergeCell ref="B118:N118"/>
    <mergeCell ref="J124:L124"/>
    <mergeCell ref="J2:P2"/>
    <mergeCell ref="L24:M24"/>
    <mergeCell ref="L25:M25"/>
    <mergeCell ref="L29:M29"/>
    <mergeCell ref="L30:M30"/>
    <mergeCell ref="L34:M34"/>
    <mergeCell ref="L35:M35"/>
    <mergeCell ref="L39:M39"/>
    <mergeCell ref="L40:M40"/>
    <mergeCell ref="L44:M44"/>
    <mergeCell ref="L45:M45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7:E8"/>
    <mergeCell ref="H8:O9"/>
    <mergeCell ref="B11:O11"/>
    <mergeCell ref="C13:E13"/>
    <mergeCell ref="C14:E14"/>
    <mergeCell ref="C15:E15"/>
    <mergeCell ref="L84:M84"/>
    <mergeCell ref="L85:M85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2025-10-15T10:38:34Z</cp:lastPrinted>
  <dcterms:created xsi:type="dcterms:W3CDTF">2025-10-14T10:10:13Z</dcterms:created>
  <dcterms:modified xsi:type="dcterms:W3CDTF">2025-10-15T10:42:37Z</dcterms:modified>
</cp:coreProperties>
</file>